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85" tabRatio="604" activeTab="0"/>
  </bookViews>
  <sheets>
    <sheet name="ตารางที่ 8" sheetId="1" r:id="rId1"/>
  </sheets>
  <definedNames/>
  <calcPr fullCalcOnLoad="1"/>
</workbook>
</file>

<file path=xl/sharedStrings.xml><?xml version="1.0" encoding="utf-8"?>
<sst xmlns="http://schemas.openxmlformats.org/spreadsheetml/2006/main" count="250" uniqueCount="98">
  <si>
    <t>ไม้ยืนต้น</t>
  </si>
  <si>
    <t>ผลผลิต (กก.)</t>
  </si>
  <si>
    <t>(kgs.)</t>
  </si>
  <si>
    <t>เนื้อที่เพาะปลูกทั้งหมด (ไร่)</t>
  </si>
  <si>
    <t>เนื้อที่เสียหายโดยสิ้นเชิง (ไร่)</t>
  </si>
  <si>
    <t>เนื้อที่เพาะปลูกคงเหลือ (ไร่)</t>
  </si>
  <si>
    <t>Planted area  (rai)</t>
  </si>
  <si>
    <t>Completely  damaged  area  (rai)</t>
  </si>
  <si>
    <t>Harvested area (rai)</t>
  </si>
  <si>
    <t>ให้ผลแล้ว</t>
  </si>
  <si>
    <t>ยังไม่ให้ผล</t>
  </si>
  <si>
    <t>Production</t>
  </si>
  <si>
    <t>Yielded</t>
  </si>
  <si>
    <t>Unyielded</t>
  </si>
  <si>
    <t>ยางพารา</t>
  </si>
  <si>
    <t>มะขาม</t>
  </si>
  <si>
    <t>กล้วยไข่</t>
  </si>
  <si>
    <t>มะพร้าว</t>
  </si>
  <si>
    <t>หมาก</t>
  </si>
  <si>
    <t>กะท้อน</t>
  </si>
  <si>
    <t>ชมพู่</t>
  </si>
  <si>
    <t>มะม่วงหิมพานต์</t>
  </si>
  <si>
    <t>นุ่น</t>
  </si>
  <si>
    <t>มะนาว</t>
  </si>
  <si>
    <t>จำปาดะ</t>
  </si>
  <si>
    <t>ปาล์มน้ำมัน</t>
  </si>
  <si>
    <t>ทุเรียน</t>
  </si>
  <si>
    <t>ลางสาด</t>
  </si>
  <si>
    <t>ลองกอง</t>
  </si>
  <si>
    <t>มังคุด</t>
  </si>
  <si>
    <t>สะตอ</t>
  </si>
  <si>
    <t>ส้มโอ</t>
  </si>
  <si>
    <t>เงาะ</t>
  </si>
  <si>
    <t>ส้มจุก</t>
  </si>
  <si>
    <t>ส้มเกลี้ยง</t>
  </si>
  <si>
    <t>มะม่วง</t>
  </si>
  <si>
    <t>กล้วยหอม</t>
  </si>
  <si>
    <t>ลำไย</t>
  </si>
  <si>
    <t>ละมุด</t>
  </si>
  <si>
    <t>มะละกอ</t>
  </si>
  <si>
    <t>น้อยหน่า</t>
  </si>
  <si>
    <t>ฝรั่ง</t>
  </si>
  <si>
    <t>ส้มเขียวหวาน</t>
  </si>
  <si>
    <t>-</t>
  </si>
  <si>
    <t>ที่มา  :  สำนักงานเกษตรจังหวัดสงขลา</t>
  </si>
  <si>
    <t>Source  :  Songkhla Provincial  Agricultural Extension Office.</t>
  </si>
  <si>
    <t>หน่อไม้ไผ่ตง</t>
  </si>
  <si>
    <t>Champadak</t>
  </si>
  <si>
    <t>Oil palm</t>
  </si>
  <si>
    <t>Durian</t>
  </si>
  <si>
    <t>Langsat</t>
  </si>
  <si>
    <t>Longkong</t>
  </si>
  <si>
    <t>Mangosteen</t>
  </si>
  <si>
    <t>Sato or Stink bean</t>
  </si>
  <si>
    <t>Pomalo</t>
  </si>
  <si>
    <t>Ranbutan</t>
  </si>
  <si>
    <t>Neck Orange</t>
  </si>
  <si>
    <t>Sweet Orange</t>
  </si>
  <si>
    <t>Mango</t>
  </si>
  <si>
    <t>Longan</t>
  </si>
  <si>
    <t>Sapodilla</t>
  </si>
  <si>
    <t>Papaya</t>
  </si>
  <si>
    <t>Sugar apple</t>
  </si>
  <si>
    <t>Guava</t>
  </si>
  <si>
    <t>Tangerine</t>
  </si>
  <si>
    <t>Bamboo shoot</t>
  </si>
  <si>
    <t>Jack fruit</t>
  </si>
  <si>
    <t>Dainty banana</t>
  </si>
  <si>
    <t>Coconut</t>
  </si>
  <si>
    <t>Bebel nut</t>
  </si>
  <si>
    <t>Rubber</t>
  </si>
  <si>
    <t>Santol</t>
  </si>
  <si>
    <t>Java apple</t>
  </si>
  <si>
    <t>Cashew nut</t>
  </si>
  <si>
    <t>Kapok</t>
  </si>
  <si>
    <t>Common lime</t>
  </si>
  <si>
    <t>Tamarind</t>
  </si>
  <si>
    <t>Type of fruit trees</t>
  </si>
  <si>
    <t>and tree crops</t>
  </si>
  <si>
    <t>ชนิดของไม้ผลและ</t>
  </si>
  <si>
    <t>ขนุนหนัง</t>
  </si>
  <si>
    <t>กล้วยน้ำว้า</t>
  </si>
  <si>
    <t>ระกำ</t>
  </si>
  <si>
    <t>กาแฟ</t>
  </si>
  <si>
    <t>พลู</t>
  </si>
  <si>
    <t>พริกไทย</t>
  </si>
  <si>
    <t>Coffee</t>
  </si>
  <si>
    <t>Betel pepper</t>
  </si>
  <si>
    <t>Black pepper</t>
  </si>
  <si>
    <t>Banana (Kluai Numwa)</t>
  </si>
  <si>
    <t>Banana (Kluai hom)</t>
  </si>
  <si>
    <t>Salacoa</t>
  </si>
  <si>
    <t xml:space="preserve">                                   และไม้ยืนต้น  ปีการเพาะปลูก 2542 (ต่อ)</t>
  </si>
  <si>
    <t xml:space="preserve">                                   PRODUCTION AND YIELD PER RAI BY TYPE OF FRUIT TREES AND TREE CROPS : CROP YEAR 1999 (Contd.)</t>
  </si>
  <si>
    <t xml:space="preserve">             ตาราง   8   เนื้อที่เพาะปลูกไม้ผลและไม้ยืนต้น เนื้อที่เสียหายโดยสิ้นเชิง เนื้อที่เพาะปลูกคงเหลือ ผลผลิต และผลผลิตเฉลี่ยต่อไร่ จำแนกตามชนิดของไม้ผล</t>
  </si>
  <si>
    <t xml:space="preserve">          TABLE   8   PLANTED AREA OF FRUIT TREES AND TREE CROPS, COMPLETELY DAMAGED AREA, HARVESTED  AREA,</t>
  </si>
  <si>
    <t xml:space="preserve">                                    และไม้ยืนต้น  ปีการเพาะปลูก2541/2542 </t>
  </si>
  <si>
    <t xml:space="preserve">                                    PRODUCTION AND YIELD PER RAI BY TYPE OF FRUIT TREES AND TREE CROPS : CROP YEAR 1998/1999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</si>
</sst>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_(&quot;฿&quot;* #,##0_);_(&quot;฿&quot;* \(#,##0\);_(&quot;฿&quot;* &quot;-&quot;_);_(@_)"/>
    <numFmt numFmtId="190" formatCode="_(&quot;฿&quot;* #,##0.00_);_(&quot;฿&quot;* \(#,##0.00\);_(&quot;฿&quot;* &quot;-&quot;??_);_(@_)"/>
    <numFmt numFmtId="191" formatCode="_(* #,##0.00_);_(* \(#,##0.00\);_(* &quot;-&quot;??_);_(@_)"/>
    <numFmt numFmtId="192" formatCode="#,##0__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4"/>
      <name val="AngsanaUPC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sz val="13"/>
      <name val="AngsanaUPC"/>
      <family val="0"/>
    </font>
    <font>
      <b/>
      <sz val="14"/>
      <name val="AngsanaUPC"/>
      <family val="1"/>
    </font>
    <font>
      <sz val="8"/>
      <name val="AngsanaUPC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</cellStyleXfs>
  <cellXfs count="67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22" applyFont="1" applyAlignment="1" quotePrefix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19" applyFont="1" applyAlignment="1">
      <alignment horizontal="center"/>
      <protection/>
    </xf>
    <xf numFmtId="0" fontId="7" fillId="0" borderId="0" xfId="22" applyFont="1" applyAlignment="1">
      <alignment horizontal="left"/>
      <protection/>
    </xf>
    <xf numFmtId="0" fontId="10" fillId="0" borderId="1" xfId="19" applyFont="1" applyBorder="1" applyAlignment="1" quotePrefix="1">
      <alignment horizontal="center"/>
      <protection/>
    </xf>
    <xf numFmtId="0" fontId="6" fillId="0" borderId="2" xfId="0" applyFont="1" applyBorder="1" applyAlignment="1">
      <alignment/>
    </xf>
    <xf numFmtId="38" fontId="4" fillId="0" borderId="0" xfId="15" applyNumberFormat="1" applyFont="1" applyBorder="1" applyAlignment="1">
      <alignment horizontal="center"/>
    </xf>
    <xf numFmtId="38" fontId="4" fillId="0" borderId="3" xfId="15" applyNumberFormat="1" applyFont="1" applyBorder="1" applyAlignment="1" quotePrefix="1">
      <alignment horizontal="center"/>
    </xf>
    <xf numFmtId="38" fontId="4" fillId="0" borderId="2" xfId="15" applyNumberFormat="1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0" fontId="10" fillId="0" borderId="3" xfId="19" applyFont="1" applyBorder="1" applyAlignment="1" quotePrefix="1">
      <alignment horizontal="center"/>
      <protection/>
    </xf>
    <xf numFmtId="0" fontId="10" fillId="0" borderId="2" xfId="19" applyFont="1" applyBorder="1" applyAlignment="1" quotePrefix="1">
      <alignment horizontal="center"/>
      <protection/>
    </xf>
    <xf numFmtId="38" fontId="4" fillId="0" borderId="2" xfId="15" applyNumberFormat="1" applyFont="1" applyBorder="1" applyAlignment="1">
      <alignment horizontal="center"/>
    </xf>
    <xf numFmtId="40" fontId="4" fillId="0" borderId="2" xfId="15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19" applyFont="1" applyBorder="1" applyAlignment="1" quotePrefix="1">
      <alignment horizontal="center"/>
      <protection/>
    </xf>
    <xf numFmtId="0" fontId="10" fillId="0" borderId="0" xfId="19" applyFont="1" applyBorder="1" applyAlignment="1">
      <alignment horizontal="center"/>
      <protection/>
    </xf>
    <xf numFmtId="38" fontId="4" fillId="0" borderId="3" xfId="15" applyNumberFormat="1" applyFont="1" applyBorder="1" applyAlignment="1">
      <alignment horizontal="center"/>
    </xf>
    <xf numFmtId="38" fontId="4" fillId="0" borderId="4" xfId="15" applyNumberFormat="1" applyFont="1" applyBorder="1" applyAlignment="1">
      <alignment horizontal="center"/>
    </xf>
    <xf numFmtId="38" fontId="4" fillId="0" borderId="5" xfId="15" applyNumberFormat="1" applyFont="1" applyBorder="1" applyAlignment="1">
      <alignment horizontal="center"/>
    </xf>
    <xf numFmtId="0" fontId="6" fillId="0" borderId="6" xfId="0" applyFont="1" applyBorder="1" applyAlignment="1">
      <alignment/>
    </xf>
    <xf numFmtId="192" fontId="6" fillId="0" borderId="6" xfId="0" applyNumberFormat="1" applyFont="1" applyBorder="1" applyAlignment="1">
      <alignment/>
    </xf>
    <xf numFmtId="0" fontId="10" fillId="0" borderId="6" xfId="0" applyFont="1" applyBorder="1" applyAlignment="1">
      <alignment/>
    </xf>
    <xf numFmtId="38" fontId="4" fillId="0" borderId="7" xfId="15" applyNumberFormat="1" applyFont="1" applyBorder="1" applyAlignment="1">
      <alignment horizontal="center"/>
    </xf>
    <xf numFmtId="38" fontId="4" fillId="0" borderId="8" xfId="15" applyNumberFormat="1" applyFont="1" applyBorder="1" applyAlignment="1" quotePrefix="1">
      <alignment horizontal="center"/>
    </xf>
    <xf numFmtId="0" fontId="4" fillId="0" borderId="7" xfId="0" applyFont="1" applyBorder="1" applyAlignment="1">
      <alignment/>
    </xf>
    <xf numFmtId="38" fontId="4" fillId="0" borderId="0" xfId="15" applyNumberFormat="1" applyFont="1" applyBorder="1" applyAlignment="1" quotePrefix="1">
      <alignment horizontal="center"/>
    </xf>
    <xf numFmtId="40" fontId="4" fillId="0" borderId="0" xfId="15" applyNumberFormat="1" applyFont="1" applyBorder="1" applyAlignment="1">
      <alignment horizontal="center"/>
    </xf>
    <xf numFmtId="0" fontId="8" fillId="0" borderId="9" xfId="0" applyFont="1" applyBorder="1" applyAlignment="1">
      <alignment/>
    </xf>
    <xf numFmtId="0" fontId="8" fillId="0" borderId="6" xfId="21" applyFont="1" applyBorder="1" applyAlignment="1">
      <alignment horizontal="centerContinuous"/>
      <protection/>
    </xf>
    <xf numFmtId="0" fontId="8" fillId="0" borderId="9" xfId="21" applyFont="1" applyBorder="1" applyAlignment="1">
      <alignment horizontal="centerContinuous"/>
      <protection/>
    </xf>
    <xf numFmtId="0" fontId="8" fillId="0" borderId="6" xfId="0" applyFont="1" applyBorder="1" applyAlignment="1">
      <alignment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0" fontId="8" fillId="0" borderId="0" xfId="19" applyFont="1" applyAlignment="1">
      <alignment horizontal="centerContinuous"/>
      <protection/>
    </xf>
    <xf numFmtId="0" fontId="8" fillId="0" borderId="0" xfId="0" applyFont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2" xfId="21" applyFont="1" applyBorder="1" applyAlignment="1">
      <alignment horizontal="center"/>
      <protection/>
    </xf>
    <xf numFmtId="0" fontId="8" fillId="0" borderId="2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1" xfId="21" applyFont="1" applyBorder="1" applyAlignment="1">
      <alignment horizontal="center"/>
      <protection/>
    </xf>
    <xf numFmtId="0" fontId="8" fillId="0" borderId="12" xfId="21" applyFont="1" applyBorder="1" applyAlignment="1">
      <alignment horizontal="center"/>
      <protection/>
    </xf>
    <xf numFmtId="0" fontId="8" fillId="0" borderId="2" xfId="19" applyFont="1" applyBorder="1" applyAlignment="1">
      <alignment horizontal="center"/>
      <protection/>
    </xf>
    <xf numFmtId="0" fontId="8" fillId="0" borderId="3" xfId="19" applyFont="1" applyBorder="1" applyAlignment="1">
      <alignment horizontal="center"/>
      <protection/>
    </xf>
    <xf numFmtId="0" fontId="8" fillId="0" borderId="2" xfId="19" applyFont="1" applyBorder="1" applyAlignment="1" quotePrefix="1">
      <alignment horizontal="center"/>
      <protection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" xfId="19" applyFont="1" applyBorder="1" applyAlignment="1" quotePrefix="1">
      <alignment horizontal="center"/>
      <protection/>
    </xf>
    <xf numFmtId="0" fontId="8" fillId="0" borderId="13" xfId="19" applyFont="1" applyBorder="1" applyAlignment="1" quotePrefix="1">
      <alignment horizontal="center"/>
      <protection/>
    </xf>
    <xf numFmtId="0" fontId="8" fillId="0" borderId="1" xfId="19" applyFont="1" applyBorder="1" applyAlignment="1">
      <alignment horizontal="center"/>
      <protection/>
    </xf>
    <xf numFmtId="0" fontId="4" fillId="0" borderId="3" xfId="0" applyFont="1" applyBorder="1" applyAlignment="1" quotePrefix="1">
      <alignment horizontal="center"/>
    </xf>
    <xf numFmtId="38" fontId="4" fillId="0" borderId="15" xfId="15" applyNumberFormat="1" applyFont="1" applyBorder="1" applyAlignment="1">
      <alignment horizontal="center"/>
    </xf>
    <xf numFmtId="0" fontId="10" fillId="0" borderId="3" xfId="19" applyFont="1" applyBorder="1" applyAlignment="1">
      <alignment horizontal="center"/>
      <protection/>
    </xf>
    <xf numFmtId="0" fontId="4" fillId="0" borderId="15" xfId="0" applyFont="1" applyBorder="1" applyAlignment="1" quotePrefix="1">
      <alignment horizontal="center"/>
    </xf>
    <xf numFmtId="0" fontId="4" fillId="0" borderId="15" xfId="0" applyFont="1" applyBorder="1" applyAlignment="1">
      <alignment horizontal="center"/>
    </xf>
    <xf numFmtId="0" fontId="10" fillId="0" borderId="8" xfId="19" applyFont="1" applyBorder="1" applyAlignment="1" quotePrefix="1">
      <alignment horizontal="center"/>
      <protection/>
    </xf>
    <xf numFmtId="0" fontId="10" fillId="0" borderId="8" xfId="19" applyFont="1" applyBorder="1" applyAlignment="1">
      <alignment horizontal="center"/>
      <protection/>
    </xf>
    <xf numFmtId="40" fontId="4" fillId="0" borderId="4" xfId="15" applyNumberFormat="1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nghead" xfId="19"/>
    <cellStyle name="Percent" xfId="20"/>
    <cellStyle name="Thaihead" xfId="21"/>
    <cellStyle name="Titl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7</xdr:row>
      <xdr:rowOff>66675</xdr:rowOff>
    </xdr:from>
    <xdr:to>
      <xdr:col>1</xdr:col>
      <xdr:colOff>542925</xdr:colOff>
      <xdr:row>9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1304925" y="1876425"/>
          <a:ext cx="47625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ngsanaUPC"/>
              <a:ea typeface="AngsanaUPC"/>
              <a:cs typeface="AngsanaUPC"/>
            </a:rPr>
            <a:t>รวม
</a:t>
          </a:r>
          <a:r>
            <a:rPr lang="en-US" cap="none" sz="1300" b="0" i="0" u="none" baseline="0">
              <a:latin typeface="AngsanaUPC"/>
              <a:ea typeface="AngsanaUPC"/>
              <a:cs typeface="AngsanaUPC"/>
            </a:rPr>
            <a:t>Total</a:t>
          </a:r>
        </a:p>
      </xdr:txBody>
    </xdr:sp>
    <xdr:clientData/>
  </xdr:twoCellAnchor>
  <xdr:twoCellAnchor>
    <xdr:from>
      <xdr:col>4</xdr:col>
      <xdr:colOff>57150</xdr:colOff>
      <xdr:row>7</xdr:row>
      <xdr:rowOff>76200</xdr:rowOff>
    </xdr:from>
    <xdr:to>
      <xdr:col>4</xdr:col>
      <xdr:colOff>533400</xdr:colOff>
      <xdr:row>9</xdr:row>
      <xdr:rowOff>19050</xdr:rowOff>
    </xdr:to>
    <xdr:sp>
      <xdr:nvSpPr>
        <xdr:cNvPr id="2" name="Text 2"/>
        <xdr:cNvSpPr txBox="1">
          <a:spLocks noChangeArrowheads="1"/>
        </xdr:cNvSpPr>
      </xdr:nvSpPr>
      <xdr:spPr>
        <a:xfrm>
          <a:off x="3086100" y="1885950"/>
          <a:ext cx="47625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ngsanaUPC"/>
              <a:ea typeface="AngsanaUPC"/>
              <a:cs typeface="AngsanaUPC"/>
            </a:rPr>
            <a:t>รวม
</a:t>
          </a:r>
          <a:r>
            <a:rPr lang="en-US" cap="none" sz="1300" b="0" i="0" u="none" baseline="0">
              <a:latin typeface="AngsanaUPC"/>
              <a:ea typeface="AngsanaUPC"/>
              <a:cs typeface="AngsanaUPC"/>
            </a:rPr>
            <a:t>Total</a:t>
          </a:r>
        </a:p>
      </xdr:txBody>
    </xdr:sp>
    <xdr:clientData/>
  </xdr:twoCellAnchor>
  <xdr:twoCellAnchor>
    <xdr:from>
      <xdr:col>7</xdr:col>
      <xdr:colOff>38100</xdr:colOff>
      <xdr:row>7</xdr:row>
      <xdr:rowOff>76200</xdr:rowOff>
    </xdr:from>
    <xdr:to>
      <xdr:col>7</xdr:col>
      <xdr:colOff>514350</xdr:colOff>
      <xdr:row>9</xdr:row>
      <xdr:rowOff>47625</xdr:rowOff>
    </xdr:to>
    <xdr:sp>
      <xdr:nvSpPr>
        <xdr:cNvPr id="3" name="Text 3"/>
        <xdr:cNvSpPr txBox="1">
          <a:spLocks noChangeArrowheads="1"/>
        </xdr:cNvSpPr>
      </xdr:nvSpPr>
      <xdr:spPr>
        <a:xfrm>
          <a:off x="4724400" y="1885950"/>
          <a:ext cx="47625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ngsanaUPC"/>
              <a:ea typeface="AngsanaUPC"/>
              <a:cs typeface="AngsanaUPC"/>
            </a:rPr>
            <a:t>รวม
</a:t>
          </a:r>
          <a:r>
            <a:rPr lang="en-US" cap="none" sz="1300" b="0" i="0" u="none" baseline="0">
              <a:latin typeface="AngsanaUPC"/>
              <a:ea typeface="AngsanaUPC"/>
              <a:cs typeface="AngsanaUPC"/>
            </a:rPr>
            <a:t>Total</a:t>
          </a:r>
        </a:p>
      </xdr:txBody>
    </xdr:sp>
    <xdr:clientData/>
  </xdr:twoCellAnchor>
  <xdr:twoCellAnchor>
    <xdr:from>
      <xdr:col>11</xdr:col>
      <xdr:colOff>38100</xdr:colOff>
      <xdr:row>5</xdr:row>
      <xdr:rowOff>85725</xdr:rowOff>
    </xdr:from>
    <xdr:to>
      <xdr:col>11</xdr:col>
      <xdr:colOff>638175</xdr:colOff>
      <xdr:row>9</xdr:row>
      <xdr:rowOff>47625</xdr:rowOff>
    </xdr:to>
    <xdr:sp>
      <xdr:nvSpPr>
        <xdr:cNvPr id="4" name="Text 5"/>
        <xdr:cNvSpPr txBox="1">
          <a:spLocks noChangeArrowheads="1"/>
        </xdr:cNvSpPr>
      </xdr:nvSpPr>
      <xdr:spPr>
        <a:xfrm>
          <a:off x="7096125" y="1390650"/>
          <a:ext cx="600075" cy="971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ngsanaUPC"/>
              <a:ea typeface="AngsanaUPC"/>
              <a:cs typeface="AngsanaUPC"/>
            </a:rPr>
            <a:t>ผลผลิตเฉลี่ย
ต่อไร่ (กก.)
</a:t>
          </a:r>
          <a:r>
            <a:rPr lang="en-US" cap="none" sz="1300" b="0" i="0" u="none" baseline="0">
              <a:latin typeface="AngsanaUPC"/>
              <a:ea typeface="AngsanaUPC"/>
              <a:cs typeface="AngsanaUPC"/>
            </a:rPr>
            <a:t>Yield per
rai (kgs.)</a:t>
          </a:r>
        </a:p>
      </xdr:txBody>
    </xdr:sp>
    <xdr:clientData/>
  </xdr:twoCellAnchor>
  <xdr:twoCellAnchor>
    <xdr:from>
      <xdr:col>4</xdr:col>
      <xdr:colOff>57150</xdr:colOff>
      <xdr:row>36</xdr:row>
      <xdr:rowOff>57150</xdr:rowOff>
    </xdr:from>
    <xdr:to>
      <xdr:col>4</xdr:col>
      <xdr:colOff>533400</xdr:colOff>
      <xdr:row>38</xdr:row>
      <xdr:rowOff>19050</xdr:rowOff>
    </xdr:to>
    <xdr:sp>
      <xdr:nvSpPr>
        <xdr:cNvPr id="5" name="Text 2"/>
        <xdr:cNvSpPr txBox="1">
          <a:spLocks noChangeArrowheads="1"/>
        </xdr:cNvSpPr>
      </xdr:nvSpPr>
      <xdr:spPr>
        <a:xfrm>
          <a:off x="3086100" y="8677275"/>
          <a:ext cx="47625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/>
            <a:t>รวม
Total</a:t>
          </a:r>
        </a:p>
      </xdr:txBody>
    </xdr:sp>
    <xdr:clientData/>
  </xdr:twoCellAnchor>
  <xdr:twoCellAnchor>
    <xdr:from>
      <xdr:col>7</xdr:col>
      <xdr:colOff>38100</xdr:colOff>
      <xdr:row>36</xdr:row>
      <xdr:rowOff>28575</xdr:rowOff>
    </xdr:from>
    <xdr:to>
      <xdr:col>7</xdr:col>
      <xdr:colOff>514350</xdr:colOff>
      <xdr:row>38</xdr:row>
      <xdr:rowOff>104775</xdr:rowOff>
    </xdr:to>
    <xdr:sp>
      <xdr:nvSpPr>
        <xdr:cNvPr id="6" name="Text 3"/>
        <xdr:cNvSpPr txBox="1">
          <a:spLocks noChangeArrowheads="1"/>
        </xdr:cNvSpPr>
      </xdr:nvSpPr>
      <xdr:spPr>
        <a:xfrm>
          <a:off x="4724400" y="8648700"/>
          <a:ext cx="47625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/>
            <a:t>รวม
Total</a:t>
          </a:r>
        </a:p>
      </xdr:txBody>
    </xdr:sp>
    <xdr:clientData/>
  </xdr:twoCellAnchor>
  <xdr:twoCellAnchor>
    <xdr:from>
      <xdr:col>11</xdr:col>
      <xdr:colOff>9525</xdr:colOff>
      <xdr:row>34</xdr:row>
      <xdr:rowOff>47625</xdr:rowOff>
    </xdr:from>
    <xdr:to>
      <xdr:col>11</xdr:col>
      <xdr:colOff>609600</xdr:colOff>
      <xdr:row>39</xdr:row>
      <xdr:rowOff>0</xdr:rowOff>
    </xdr:to>
    <xdr:sp>
      <xdr:nvSpPr>
        <xdr:cNvPr id="7" name="Text 5"/>
        <xdr:cNvSpPr txBox="1">
          <a:spLocks noChangeArrowheads="1"/>
        </xdr:cNvSpPr>
      </xdr:nvSpPr>
      <xdr:spPr>
        <a:xfrm>
          <a:off x="7067550" y="8162925"/>
          <a:ext cx="600075" cy="1076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ngsanaUPC"/>
              <a:ea typeface="AngsanaUPC"/>
              <a:cs typeface="AngsanaUPC"/>
            </a:rPr>
            <a:t>ผลผลิตเฉลี่ย
ต่อไร่ (กก.)
</a:t>
          </a:r>
          <a:r>
            <a:rPr lang="en-US" cap="none" sz="1300" b="0" i="0" u="none" baseline="0">
              <a:latin typeface="AngsanaUPC"/>
              <a:ea typeface="AngsanaUPC"/>
              <a:cs typeface="AngsanaUPC"/>
            </a:rPr>
            <a:t>Yield per
rai (kgs.)</a:t>
          </a:r>
        </a:p>
      </xdr:txBody>
    </xdr:sp>
    <xdr:clientData/>
  </xdr:twoCellAnchor>
  <xdr:twoCellAnchor>
    <xdr:from>
      <xdr:col>1</xdr:col>
      <xdr:colOff>57150</xdr:colOff>
      <xdr:row>36</xdr:row>
      <xdr:rowOff>76200</xdr:rowOff>
    </xdr:from>
    <xdr:to>
      <xdr:col>1</xdr:col>
      <xdr:colOff>533400</xdr:colOff>
      <xdr:row>38</xdr:row>
      <xdr:rowOff>19050</xdr:rowOff>
    </xdr:to>
    <xdr:sp>
      <xdr:nvSpPr>
        <xdr:cNvPr id="8" name="Text 2"/>
        <xdr:cNvSpPr txBox="1">
          <a:spLocks noChangeArrowheads="1"/>
        </xdr:cNvSpPr>
      </xdr:nvSpPr>
      <xdr:spPr>
        <a:xfrm>
          <a:off x="1295400" y="8696325"/>
          <a:ext cx="47625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/>
            <a:t>รวม
Total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showGridLines="0" tabSelected="1" workbookViewId="0" topLeftCell="A1">
      <selection activeCell="A4" sqref="A4"/>
    </sheetView>
  </sheetViews>
  <sheetFormatPr defaultColWidth="9.140625" defaultRowHeight="12.75"/>
  <cols>
    <col min="1" max="1" width="18.57421875" style="5" customWidth="1"/>
    <col min="2" max="3" width="8.7109375" style="5" customWidth="1"/>
    <col min="4" max="4" width="9.421875" style="5" customWidth="1"/>
    <col min="5" max="10" width="8.28125" style="5" customWidth="1"/>
    <col min="11" max="11" width="10.7109375" style="5" customWidth="1"/>
    <col min="12" max="12" width="9.7109375" style="5" customWidth="1"/>
    <col min="13" max="13" width="19.7109375" style="5" customWidth="1"/>
    <col min="14" max="16384" width="9.140625" style="5" customWidth="1"/>
  </cols>
  <sheetData>
    <row r="1" spans="1:7" ht="28.5" customHeight="1">
      <c r="A1" s="3" t="s">
        <v>94</v>
      </c>
      <c r="B1" s="4"/>
      <c r="C1" s="4"/>
      <c r="D1" s="4"/>
      <c r="E1" s="4"/>
      <c r="F1" s="4"/>
      <c r="G1" s="4"/>
    </row>
    <row r="2" spans="1:7" ht="23.25">
      <c r="A2" s="3" t="s">
        <v>96</v>
      </c>
      <c r="B2" s="4"/>
      <c r="C2" s="1"/>
      <c r="D2" s="1"/>
      <c r="E2" s="4"/>
      <c r="F2" s="4"/>
      <c r="G2" s="4"/>
    </row>
    <row r="3" spans="1:13" ht="23.25">
      <c r="A3" s="10" t="s">
        <v>95</v>
      </c>
      <c r="B3" s="6"/>
      <c r="C3" s="6"/>
      <c r="D3" s="6"/>
      <c r="E3" s="6"/>
      <c r="F3" s="6"/>
      <c r="G3" s="6"/>
      <c r="H3" s="7"/>
      <c r="I3" s="7"/>
      <c r="J3" s="7"/>
      <c r="K3" s="7"/>
      <c r="L3" s="7"/>
      <c r="M3" s="7"/>
    </row>
    <row r="4" spans="1:13" ht="23.25">
      <c r="A4" s="3" t="s">
        <v>97</v>
      </c>
      <c r="B4" s="6"/>
      <c r="C4" s="6"/>
      <c r="D4" s="6"/>
      <c r="E4" s="6"/>
      <c r="F4" s="6"/>
      <c r="G4" s="6"/>
      <c r="H4" s="7"/>
      <c r="I4" s="7"/>
      <c r="J4" s="2"/>
      <c r="K4" s="2"/>
      <c r="L4" s="7"/>
      <c r="M4" s="7"/>
    </row>
    <row r="5" ht="4.5" customHeight="1"/>
    <row r="6" spans="1:13" s="39" customFormat="1" ht="18.75">
      <c r="A6" s="35"/>
      <c r="B6" s="36" t="s">
        <v>3</v>
      </c>
      <c r="C6" s="36"/>
      <c r="D6" s="37"/>
      <c r="E6" s="36" t="s">
        <v>4</v>
      </c>
      <c r="F6" s="36"/>
      <c r="G6" s="37"/>
      <c r="H6" s="36" t="s">
        <v>5</v>
      </c>
      <c r="I6" s="36"/>
      <c r="J6" s="37"/>
      <c r="K6" s="35"/>
      <c r="L6" s="35"/>
      <c r="M6" s="38"/>
    </row>
    <row r="7" spans="1:13" s="39" customFormat="1" ht="21">
      <c r="A7" s="45" t="s">
        <v>79</v>
      </c>
      <c r="B7" s="41" t="s">
        <v>6</v>
      </c>
      <c r="C7" s="42"/>
      <c r="D7" s="43"/>
      <c r="E7" s="41" t="s">
        <v>7</v>
      </c>
      <c r="F7" s="42"/>
      <c r="G7" s="43"/>
      <c r="H7" s="41" t="s">
        <v>8</v>
      </c>
      <c r="I7" s="42"/>
      <c r="J7" s="43"/>
      <c r="K7" s="44" t="s">
        <v>1</v>
      </c>
      <c r="L7" s="40"/>
      <c r="M7" s="9" t="s">
        <v>77</v>
      </c>
    </row>
    <row r="8" spans="1:13" s="39" customFormat="1" ht="21">
      <c r="A8" s="45" t="s">
        <v>0</v>
      </c>
      <c r="B8" s="46"/>
      <c r="C8" s="47" t="s">
        <v>9</v>
      </c>
      <c r="D8" s="48" t="s">
        <v>10</v>
      </c>
      <c r="E8" s="46"/>
      <c r="F8" s="47" t="s">
        <v>9</v>
      </c>
      <c r="G8" s="48" t="s">
        <v>10</v>
      </c>
      <c r="H8" s="46"/>
      <c r="I8" s="47" t="s">
        <v>9</v>
      </c>
      <c r="J8" s="48" t="s">
        <v>10</v>
      </c>
      <c r="K8" s="49" t="s">
        <v>11</v>
      </c>
      <c r="L8" s="40"/>
      <c r="M8" s="8" t="s">
        <v>78</v>
      </c>
    </row>
    <row r="9" spans="1:13" s="39" customFormat="1" ht="18.75">
      <c r="A9" s="45"/>
      <c r="C9" s="50" t="s">
        <v>12</v>
      </c>
      <c r="D9" s="49" t="s">
        <v>13</v>
      </c>
      <c r="F9" s="50" t="s">
        <v>12</v>
      </c>
      <c r="G9" s="49" t="s">
        <v>13</v>
      </c>
      <c r="I9" s="50" t="s">
        <v>12</v>
      </c>
      <c r="J9" s="49" t="s">
        <v>13</v>
      </c>
      <c r="K9" s="51" t="s">
        <v>2</v>
      </c>
      <c r="L9" s="40"/>
      <c r="M9" s="52"/>
    </row>
    <row r="10" spans="1:13" s="39" customFormat="1" ht="9" customHeight="1">
      <c r="A10" s="53"/>
      <c r="B10" s="54"/>
      <c r="C10" s="55"/>
      <c r="D10" s="56"/>
      <c r="E10" s="54"/>
      <c r="F10" s="55"/>
      <c r="G10" s="56"/>
      <c r="H10" s="54"/>
      <c r="I10" s="57"/>
      <c r="J10" s="56"/>
      <c r="K10" s="53"/>
      <c r="L10" s="53"/>
      <c r="M10" s="54"/>
    </row>
    <row r="11" spans="1:13" ht="19.5" customHeight="1">
      <c r="A11" s="12" t="s">
        <v>24</v>
      </c>
      <c r="B11" s="13">
        <f>SUM(C11:D11)</f>
        <v>1746</v>
      </c>
      <c r="C11" s="14">
        <v>1357</v>
      </c>
      <c r="D11" s="15">
        <v>389</v>
      </c>
      <c r="E11" s="16" t="s">
        <v>43</v>
      </c>
      <c r="F11" s="17" t="s">
        <v>43</v>
      </c>
      <c r="G11" s="18" t="s">
        <v>43</v>
      </c>
      <c r="H11" s="13">
        <f>SUM(I11:J11)</f>
        <v>1746</v>
      </c>
      <c r="I11" s="14">
        <v>1357</v>
      </c>
      <c r="J11" s="15">
        <v>389</v>
      </c>
      <c r="K11" s="19">
        <v>3124310</v>
      </c>
      <c r="L11" s="20">
        <v>2302.37</v>
      </c>
      <c r="M11" s="7" t="s">
        <v>47</v>
      </c>
    </row>
    <row r="12" spans="1:13" ht="19.5" customHeight="1">
      <c r="A12" s="12" t="s">
        <v>25</v>
      </c>
      <c r="B12" s="13">
        <f aca="true" t="shared" si="0" ref="B12:B28">SUM(C12:D12)</f>
        <v>12641</v>
      </c>
      <c r="C12" s="14">
        <v>11010</v>
      </c>
      <c r="D12" s="15">
        <v>1631</v>
      </c>
      <c r="E12" s="16" t="s">
        <v>43</v>
      </c>
      <c r="F12" s="17" t="s">
        <v>43</v>
      </c>
      <c r="G12" s="18" t="s">
        <v>43</v>
      </c>
      <c r="H12" s="13">
        <f aca="true" t="shared" si="1" ref="H12:H28">SUM(I12:J12)</f>
        <v>12641</v>
      </c>
      <c r="I12" s="14">
        <v>11010</v>
      </c>
      <c r="J12" s="15">
        <v>1631</v>
      </c>
      <c r="K12" s="19">
        <v>23330500</v>
      </c>
      <c r="L12" s="20">
        <v>2119.03</v>
      </c>
      <c r="M12" s="7" t="s">
        <v>48</v>
      </c>
    </row>
    <row r="13" spans="1:13" ht="19.5" customHeight="1">
      <c r="A13" s="12" t="s">
        <v>26</v>
      </c>
      <c r="B13" s="13">
        <f t="shared" si="0"/>
        <v>14389</v>
      </c>
      <c r="C13" s="14">
        <v>10259</v>
      </c>
      <c r="D13" s="15">
        <v>4130</v>
      </c>
      <c r="E13" s="16" t="s">
        <v>43</v>
      </c>
      <c r="F13" s="17" t="s">
        <v>43</v>
      </c>
      <c r="G13" s="18" t="s">
        <v>43</v>
      </c>
      <c r="H13" s="13">
        <f t="shared" si="1"/>
        <v>14389</v>
      </c>
      <c r="I13" s="14">
        <v>10259</v>
      </c>
      <c r="J13" s="15">
        <v>4130</v>
      </c>
      <c r="K13" s="19">
        <v>8853150</v>
      </c>
      <c r="L13" s="20">
        <v>862.96</v>
      </c>
      <c r="M13" s="7" t="s">
        <v>49</v>
      </c>
    </row>
    <row r="14" spans="1:13" ht="19.5" customHeight="1">
      <c r="A14" s="12" t="s">
        <v>27</v>
      </c>
      <c r="B14" s="13">
        <f t="shared" si="0"/>
        <v>1524</v>
      </c>
      <c r="C14" s="14">
        <v>1464</v>
      </c>
      <c r="D14" s="15">
        <v>60</v>
      </c>
      <c r="E14" s="16" t="s">
        <v>43</v>
      </c>
      <c r="F14" s="17" t="s">
        <v>43</v>
      </c>
      <c r="G14" s="18" t="s">
        <v>43</v>
      </c>
      <c r="H14" s="13">
        <f t="shared" si="1"/>
        <v>1524</v>
      </c>
      <c r="I14" s="14">
        <v>1464</v>
      </c>
      <c r="J14" s="15">
        <v>60</v>
      </c>
      <c r="K14" s="19">
        <v>866400</v>
      </c>
      <c r="L14" s="20">
        <v>591.8</v>
      </c>
      <c r="M14" s="7" t="s">
        <v>50</v>
      </c>
    </row>
    <row r="15" spans="1:13" ht="19.5" customHeight="1">
      <c r="A15" s="12" t="s">
        <v>28</v>
      </c>
      <c r="B15" s="13">
        <f t="shared" si="0"/>
        <v>9709</v>
      </c>
      <c r="C15" s="14">
        <v>3161</v>
      </c>
      <c r="D15" s="15">
        <v>6548</v>
      </c>
      <c r="E15" s="16" t="s">
        <v>43</v>
      </c>
      <c r="F15" s="17" t="s">
        <v>43</v>
      </c>
      <c r="G15" s="18" t="s">
        <v>43</v>
      </c>
      <c r="H15" s="13">
        <f t="shared" si="1"/>
        <v>9709</v>
      </c>
      <c r="I15" s="14">
        <v>3161</v>
      </c>
      <c r="J15" s="15">
        <v>6548</v>
      </c>
      <c r="K15" s="19">
        <v>2526000</v>
      </c>
      <c r="L15" s="20">
        <v>799.11</v>
      </c>
      <c r="M15" s="7" t="s">
        <v>51</v>
      </c>
    </row>
    <row r="16" spans="1:13" ht="19.5" customHeight="1">
      <c r="A16" s="12" t="s">
        <v>29</v>
      </c>
      <c r="B16" s="13">
        <f t="shared" si="0"/>
        <v>3390</v>
      </c>
      <c r="C16" s="14">
        <v>1198</v>
      </c>
      <c r="D16" s="15">
        <v>2192</v>
      </c>
      <c r="E16" s="16" t="s">
        <v>43</v>
      </c>
      <c r="F16" s="17" t="s">
        <v>43</v>
      </c>
      <c r="G16" s="18" t="s">
        <v>43</v>
      </c>
      <c r="H16" s="13">
        <f t="shared" si="1"/>
        <v>3390</v>
      </c>
      <c r="I16" s="14">
        <v>1198</v>
      </c>
      <c r="J16" s="15">
        <v>2192</v>
      </c>
      <c r="K16" s="19">
        <v>561000</v>
      </c>
      <c r="L16" s="20">
        <v>468.28</v>
      </c>
      <c r="M16" s="7" t="s">
        <v>52</v>
      </c>
    </row>
    <row r="17" spans="1:13" ht="19.5" customHeight="1">
      <c r="A17" s="12" t="s">
        <v>30</v>
      </c>
      <c r="B17" s="13">
        <f t="shared" si="0"/>
        <v>3870</v>
      </c>
      <c r="C17" s="14">
        <v>2718</v>
      </c>
      <c r="D17" s="15">
        <v>1152</v>
      </c>
      <c r="E17" s="16" t="s">
        <v>43</v>
      </c>
      <c r="F17" s="17" t="s">
        <v>43</v>
      </c>
      <c r="G17" s="18" t="s">
        <v>43</v>
      </c>
      <c r="H17" s="13">
        <f t="shared" si="1"/>
        <v>3870</v>
      </c>
      <c r="I17" s="14">
        <v>2718</v>
      </c>
      <c r="J17" s="15">
        <v>1152</v>
      </c>
      <c r="K17" s="19">
        <v>2165800</v>
      </c>
      <c r="L17" s="20">
        <v>796.84</v>
      </c>
      <c r="M17" s="7" t="s">
        <v>53</v>
      </c>
    </row>
    <row r="18" spans="1:13" ht="19.5" customHeight="1">
      <c r="A18" s="12" t="s">
        <v>31</v>
      </c>
      <c r="B18" s="13">
        <f t="shared" si="0"/>
        <v>4748</v>
      </c>
      <c r="C18" s="14">
        <v>2687</v>
      </c>
      <c r="D18" s="15">
        <v>2061</v>
      </c>
      <c r="E18" s="16" t="s">
        <v>43</v>
      </c>
      <c r="F18" s="17" t="s">
        <v>43</v>
      </c>
      <c r="G18" s="18" t="s">
        <v>43</v>
      </c>
      <c r="H18" s="13">
        <f t="shared" si="1"/>
        <v>4748</v>
      </c>
      <c r="I18" s="14">
        <v>2687</v>
      </c>
      <c r="J18" s="15">
        <v>2061</v>
      </c>
      <c r="K18" s="19">
        <v>2644530</v>
      </c>
      <c r="L18" s="20">
        <v>984.19</v>
      </c>
      <c r="M18" s="7" t="s">
        <v>54</v>
      </c>
    </row>
    <row r="19" spans="1:13" ht="19.5" customHeight="1">
      <c r="A19" s="12" t="s">
        <v>32</v>
      </c>
      <c r="B19" s="13">
        <f t="shared" si="0"/>
        <v>4020</v>
      </c>
      <c r="C19" s="14">
        <v>2769</v>
      </c>
      <c r="D19" s="15">
        <v>1251</v>
      </c>
      <c r="E19" s="16" t="s">
        <v>43</v>
      </c>
      <c r="F19" s="17" t="s">
        <v>43</v>
      </c>
      <c r="G19" s="18" t="s">
        <v>43</v>
      </c>
      <c r="H19" s="13">
        <f t="shared" si="1"/>
        <v>4020</v>
      </c>
      <c r="I19" s="14">
        <v>2769</v>
      </c>
      <c r="J19" s="15">
        <v>1251</v>
      </c>
      <c r="K19" s="19">
        <v>2925900</v>
      </c>
      <c r="L19" s="20">
        <v>1056.66</v>
      </c>
      <c r="M19" s="7" t="s">
        <v>55</v>
      </c>
    </row>
    <row r="20" spans="1:13" ht="19.5" customHeight="1">
      <c r="A20" s="12" t="s">
        <v>33</v>
      </c>
      <c r="B20" s="13">
        <f t="shared" si="0"/>
        <v>1103</v>
      </c>
      <c r="C20" s="14">
        <v>722</v>
      </c>
      <c r="D20" s="15">
        <v>381</v>
      </c>
      <c r="E20" s="16" t="s">
        <v>43</v>
      </c>
      <c r="F20" s="17" t="s">
        <v>43</v>
      </c>
      <c r="G20" s="18" t="s">
        <v>43</v>
      </c>
      <c r="H20" s="13">
        <f t="shared" si="1"/>
        <v>1103</v>
      </c>
      <c r="I20" s="14">
        <v>722</v>
      </c>
      <c r="J20" s="15">
        <v>381</v>
      </c>
      <c r="K20" s="19">
        <v>582300</v>
      </c>
      <c r="L20" s="20">
        <v>806.51</v>
      </c>
      <c r="M20" s="7" t="s">
        <v>56</v>
      </c>
    </row>
    <row r="21" spans="1:13" ht="19.5" customHeight="1">
      <c r="A21" s="12" t="s">
        <v>34</v>
      </c>
      <c r="B21" s="13">
        <f t="shared" si="0"/>
        <v>24</v>
      </c>
      <c r="C21" s="14">
        <v>24</v>
      </c>
      <c r="D21" s="15" t="s">
        <v>43</v>
      </c>
      <c r="E21" s="16" t="s">
        <v>43</v>
      </c>
      <c r="F21" s="17" t="s">
        <v>43</v>
      </c>
      <c r="G21" s="18" t="s">
        <v>43</v>
      </c>
      <c r="H21" s="13">
        <f t="shared" si="1"/>
        <v>24</v>
      </c>
      <c r="I21" s="14">
        <v>24</v>
      </c>
      <c r="J21" s="15" t="s">
        <v>43</v>
      </c>
      <c r="K21" s="19">
        <v>24000</v>
      </c>
      <c r="L21" s="20">
        <v>1000</v>
      </c>
      <c r="M21" s="7" t="s">
        <v>57</v>
      </c>
    </row>
    <row r="22" spans="1:13" ht="19.5" customHeight="1">
      <c r="A22" s="12" t="s">
        <v>35</v>
      </c>
      <c r="B22" s="13">
        <f t="shared" si="0"/>
        <v>9662</v>
      </c>
      <c r="C22" s="14">
        <v>6886</v>
      </c>
      <c r="D22" s="15">
        <v>2776</v>
      </c>
      <c r="E22" s="16" t="s">
        <v>43</v>
      </c>
      <c r="F22" s="17" t="s">
        <v>43</v>
      </c>
      <c r="G22" s="18" t="s">
        <v>43</v>
      </c>
      <c r="H22" s="13">
        <f t="shared" si="1"/>
        <v>9662</v>
      </c>
      <c r="I22" s="14">
        <v>6886</v>
      </c>
      <c r="J22" s="15">
        <v>2776</v>
      </c>
      <c r="K22" s="19">
        <v>3543510</v>
      </c>
      <c r="L22" s="20">
        <v>514.6</v>
      </c>
      <c r="M22" s="7" t="s">
        <v>58</v>
      </c>
    </row>
    <row r="23" spans="1:13" ht="19.5" customHeight="1">
      <c r="A23" s="12" t="s">
        <v>36</v>
      </c>
      <c r="B23" s="13">
        <f t="shared" si="0"/>
        <v>1666</v>
      </c>
      <c r="C23" s="14">
        <v>1301</v>
      </c>
      <c r="D23" s="15">
        <v>365</v>
      </c>
      <c r="E23" s="16" t="s">
        <v>43</v>
      </c>
      <c r="F23" s="17" t="s">
        <v>43</v>
      </c>
      <c r="G23" s="18" t="s">
        <v>43</v>
      </c>
      <c r="H23" s="13">
        <f t="shared" si="1"/>
        <v>1666</v>
      </c>
      <c r="I23" s="14">
        <v>1301</v>
      </c>
      <c r="J23" s="15">
        <v>365</v>
      </c>
      <c r="K23" s="19">
        <v>2819800</v>
      </c>
      <c r="L23" s="20">
        <v>2167.41</v>
      </c>
      <c r="M23" s="7" t="s">
        <v>90</v>
      </c>
    </row>
    <row r="24" spans="1:13" ht="19.5" customHeight="1">
      <c r="A24" s="12" t="s">
        <v>37</v>
      </c>
      <c r="B24" s="13">
        <f t="shared" si="0"/>
        <v>500</v>
      </c>
      <c r="C24" s="14">
        <v>85</v>
      </c>
      <c r="D24" s="15">
        <v>415</v>
      </c>
      <c r="E24" s="16" t="s">
        <v>43</v>
      </c>
      <c r="F24" s="17" t="s">
        <v>43</v>
      </c>
      <c r="G24" s="18" t="s">
        <v>43</v>
      </c>
      <c r="H24" s="13">
        <f t="shared" si="1"/>
        <v>500</v>
      </c>
      <c r="I24" s="14">
        <v>85</v>
      </c>
      <c r="J24" s="15">
        <v>415</v>
      </c>
      <c r="K24" s="19">
        <v>268300</v>
      </c>
      <c r="L24" s="20">
        <v>3156.47</v>
      </c>
      <c r="M24" s="7" t="s">
        <v>59</v>
      </c>
    </row>
    <row r="25" spans="1:13" ht="19.5" customHeight="1">
      <c r="A25" s="12" t="s">
        <v>38</v>
      </c>
      <c r="B25" s="13">
        <f t="shared" si="0"/>
        <v>1122</v>
      </c>
      <c r="C25" s="14">
        <v>984</v>
      </c>
      <c r="D25" s="33">
        <v>138</v>
      </c>
      <c r="E25" s="61" t="s">
        <v>43</v>
      </c>
      <c r="F25" s="17" t="s">
        <v>43</v>
      </c>
      <c r="G25" s="22" t="s">
        <v>43</v>
      </c>
      <c r="H25" s="59">
        <f t="shared" si="1"/>
        <v>1122</v>
      </c>
      <c r="I25" s="14">
        <v>984</v>
      </c>
      <c r="J25" s="33">
        <v>138</v>
      </c>
      <c r="K25" s="25">
        <v>989650</v>
      </c>
      <c r="L25" s="34">
        <v>1005.74</v>
      </c>
      <c r="M25" s="32" t="s">
        <v>60</v>
      </c>
    </row>
    <row r="26" spans="1:13" ht="19.5" customHeight="1">
      <c r="A26" s="21" t="s">
        <v>39</v>
      </c>
      <c r="B26" s="59">
        <f t="shared" si="0"/>
        <v>794</v>
      </c>
      <c r="C26" s="14">
        <v>544</v>
      </c>
      <c r="D26" s="33">
        <v>250</v>
      </c>
      <c r="E26" s="61" t="s">
        <v>43</v>
      </c>
      <c r="F26" s="17" t="s">
        <v>43</v>
      </c>
      <c r="G26" s="63" t="s">
        <v>43</v>
      </c>
      <c r="H26" s="59">
        <f t="shared" si="1"/>
        <v>794</v>
      </c>
      <c r="I26" s="14">
        <v>544</v>
      </c>
      <c r="J26" s="31">
        <v>250</v>
      </c>
      <c r="K26" s="30">
        <v>1081000</v>
      </c>
      <c r="L26" s="65">
        <v>1987.13</v>
      </c>
      <c r="M26" s="32" t="s">
        <v>61</v>
      </c>
    </row>
    <row r="27" spans="1:13" ht="19.5" customHeight="1">
      <c r="A27" s="21" t="s">
        <v>81</v>
      </c>
      <c r="B27" s="59">
        <f t="shared" si="0"/>
        <v>8146</v>
      </c>
      <c r="C27" s="14">
        <v>6733</v>
      </c>
      <c r="D27" s="33">
        <v>1413</v>
      </c>
      <c r="E27" s="62" t="s">
        <v>43</v>
      </c>
      <c r="F27" s="60" t="s">
        <v>43</v>
      </c>
      <c r="G27" s="64" t="s">
        <v>43</v>
      </c>
      <c r="H27" s="59">
        <f t="shared" si="1"/>
        <v>8146</v>
      </c>
      <c r="I27" s="14">
        <v>6733</v>
      </c>
      <c r="J27" s="31">
        <v>1413</v>
      </c>
      <c r="K27" s="30">
        <v>16069650</v>
      </c>
      <c r="L27" s="65">
        <v>2386.7</v>
      </c>
      <c r="M27" s="32" t="s">
        <v>89</v>
      </c>
    </row>
    <row r="28" spans="1:13" ht="19.5" customHeight="1">
      <c r="A28" s="21" t="s">
        <v>82</v>
      </c>
      <c r="B28" s="59">
        <f t="shared" si="0"/>
        <v>25</v>
      </c>
      <c r="C28" s="24" t="s">
        <v>43</v>
      </c>
      <c r="D28" s="33">
        <v>25</v>
      </c>
      <c r="E28" s="62" t="s">
        <v>43</v>
      </c>
      <c r="F28" s="60" t="s">
        <v>43</v>
      </c>
      <c r="G28" s="64" t="s">
        <v>43</v>
      </c>
      <c r="H28" s="59">
        <f t="shared" si="1"/>
        <v>25</v>
      </c>
      <c r="I28" s="24" t="s">
        <v>43</v>
      </c>
      <c r="J28" s="31">
        <v>25</v>
      </c>
      <c r="K28" s="30">
        <v>0</v>
      </c>
      <c r="L28" s="65">
        <v>0</v>
      </c>
      <c r="M28" s="32" t="s">
        <v>91</v>
      </c>
    </row>
    <row r="29" spans="1:13" ht="13.5" customHeight="1">
      <c r="A29" s="21"/>
      <c r="B29" s="7"/>
      <c r="C29" s="22"/>
      <c r="D29" s="22"/>
      <c r="E29" s="7"/>
      <c r="F29" s="22"/>
      <c r="G29" s="22"/>
      <c r="H29" s="7"/>
      <c r="I29" s="23"/>
      <c r="J29" s="22"/>
      <c r="K29" s="7"/>
      <c r="L29" s="7"/>
      <c r="M29" s="7"/>
    </row>
    <row r="30" spans="1:7" ht="23.25">
      <c r="A30" s="10" t="s">
        <v>94</v>
      </c>
      <c r="B30" s="4"/>
      <c r="C30" s="4"/>
      <c r="D30" s="4"/>
      <c r="E30" s="4"/>
      <c r="F30" s="4"/>
      <c r="G30" s="4"/>
    </row>
    <row r="31" spans="1:7" ht="23.25">
      <c r="A31" s="3" t="s">
        <v>92</v>
      </c>
      <c r="B31" s="4"/>
      <c r="C31" s="1"/>
      <c r="D31" s="1"/>
      <c r="E31" s="4"/>
      <c r="F31" s="4"/>
      <c r="G31" s="4"/>
    </row>
    <row r="32" spans="1:13" ht="19.5" customHeight="1">
      <c r="A32" s="10" t="s">
        <v>95</v>
      </c>
      <c r="B32" s="6"/>
      <c r="C32" s="6"/>
      <c r="D32" s="6"/>
      <c r="E32" s="6"/>
      <c r="F32" s="6"/>
      <c r="G32" s="6"/>
      <c r="H32" s="7"/>
      <c r="I32" s="7"/>
      <c r="J32" s="7"/>
      <c r="K32" s="7"/>
      <c r="L32" s="7"/>
      <c r="M32" s="7"/>
    </row>
    <row r="33" spans="1:13" ht="17.25" customHeight="1">
      <c r="A33" s="3" t="s">
        <v>93</v>
      </c>
      <c r="B33" s="6"/>
      <c r="C33" s="6"/>
      <c r="D33" s="6"/>
      <c r="E33" s="6"/>
      <c r="F33" s="6"/>
      <c r="G33" s="6"/>
      <c r="H33" s="7"/>
      <c r="I33" s="7"/>
      <c r="J33" s="2"/>
      <c r="K33" s="2"/>
      <c r="L33" s="7"/>
      <c r="M33" s="7"/>
    </row>
    <row r="34" ht="4.5" customHeight="1" hidden="1"/>
    <row r="35" spans="1:13" s="39" customFormat="1" ht="18.75">
      <c r="A35" s="35"/>
      <c r="B35" s="36" t="s">
        <v>3</v>
      </c>
      <c r="C35" s="36"/>
      <c r="D35" s="37"/>
      <c r="E35" s="36" t="s">
        <v>4</v>
      </c>
      <c r="F35" s="36"/>
      <c r="G35" s="37"/>
      <c r="H35" s="36" t="s">
        <v>5</v>
      </c>
      <c r="I35" s="36"/>
      <c r="J35" s="37"/>
      <c r="K35" s="35"/>
      <c r="L35" s="35"/>
      <c r="M35" s="38"/>
    </row>
    <row r="36" spans="1:13" s="39" customFormat="1" ht="21">
      <c r="A36" s="45" t="s">
        <v>79</v>
      </c>
      <c r="B36" s="41" t="s">
        <v>6</v>
      </c>
      <c r="C36" s="42"/>
      <c r="D36" s="43"/>
      <c r="E36" s="41" t="s">
        <v>7</v>
      </c>
      <c r="F36" s="42"/>
      <c r="G36" s="43"/>
      <c r="H36" s="41" t="s">
        <v>8</v>
      </c>
      <c r="I36" s="42"/>
      <c r="J36" s="43"/>
      <c r="K36" s="44" t="s">
        <v>1</v>
      </c>
      <c r="L36" s="40"/>
      <c r="M36" s="9" t="s">
        <v>77</v>
      </c>
    </row>
    <row r="37" spans="1:13" s="39" customFormat="1" ht="21">
      <c r="A37" s="45" t="s">
        <v>0</v>
      </c>
      <c r="B37" s="46"/>
      <c r="C37" s="47" t="s">
        <v>9</v>
      </c>
      <c r="D37" s="48" t="s">
        <v>10</v>
      </c>
      <c r="E37" s="46"/>
      <c r="F37" s="47" t="s">
        <v>9</v>
      </c>
      <c r="G37" s="48" t="s">
        <v>10</v>
      </c>
      <c r="H37" s="46"/>
      <c r="I37" s="47" t="s">
        <v>9</v>
      </c>
      <c r="J37" s="48" t="s">
        <v>10</v>
      </c>
      <c r="K37" s="49" t="s">
        <v>11</v>
      </c>
      <c r="L37" s="40"/>
      <c r="M37" s="8" t="s">
        <v>78</v>
      </c>
    </row>
    <row r="38" spans="1:13" s="39" customFormat="1" ht="18.75">
      <c r="A38" s="45"/>
      <c r="C38" s="50" t="s">
        <v>12</v>
      </c>
      <c r="D38" s="49" t="s">
        <v>13</v>
      </c>
      <c r="F38" s="50" t="s">
        <v>12</v>
      </c>
      <c r="G38" s="49" t="s">
        <v>13</v>
      </c>
      <c r="I38" s="50" t="s">
        <v>12</v>
      </c>
      <c r="J38" s="49" t="s">
        <v>13</v>
      </c>
      <c r="K38" s="51" t="s">
        <v>2</v>
      </c>
      <c r="L38" s="40"/>
      <c r="M38" s="52"/>
    </row>
    <row r="39" spans="1:13" s="39" customFormat="1" ht="9" customHeight="1">
      <c r="A39" s="53"/>
      <c r="B39" s="54"/>
      <c r="C39" s="55"/>
      <c r="D39" s="56"/>
      <c r="E39" s="54"/>
      <c r="F39" s="55"/>
      <c r="G39" s="56"/>
      <c r="H39" s="54"/>
      <c r="I39" s="55"/>
      <c r="J39" s="56"/>
      <c r="K39" s="53"/>
      <c r="L39" s="53"/>
      <c r="M39" s="54"/>
    </row>
    <row r="40" spans="1:13" ht="19.5" customHeight="1">
      <c r="A40" s="12" t="s">
        <v>40</v>
      </c>
      <c r="B40" s="13">
        <f>SUM(C40:D40)</f>
        <v>18</v>
      </c>
      <c r="C40" s="14">
        <v>18</v>
      </c>
      <c r="D40" s="15" t="s">
        <v>43</v>
      </c>
      <c r="E40" s="16" t="s">
        <v>43</v>
      </c>
      <c r="F40" s="17" t="s">
        <v>43</v>
      </c>
      <c r="G40" s="18" t="s">
        <v>43</v>
      </c>
      <c r="H40" s="13">
        <f>SUM(I40:J40)</f>
        <v>18</v>
      </c>
      <c r="I40" s="14">
        <v>18</v>
      </c>
      <c r="J40" s="15" t="s">
        <v>43</v>
      </c>
      <c r="K40" s="19">
        <v>10800</v>
      </c>
      <c r="L40" s="20">
        <v>600</v>
      </c>
      <c r="M40" s="7" t="s">
        <v>62</v>
      </c>
    </row>
    <row r="41" spans="1:13" ht="19.5" customHeight="1">
      <c r="A41" s="12" t="s">
        <v>41</v>
      </c>
      <c r="B41" s="13">
        <f aca="true" t="shared" si="2" ref="B41:B57">SUM(C41:D41)</f>
        <v>144</v>
      </c>
      <c r="C41" s="14">
        <v>94</v>
      </c>
      <c r="D41" s="15">
        <v>50</v>
      </c>
      <c r="E41" s="16" t="s">
        <v>43</v>
      </c>
      <c r="F41" s="17" t="s">
        <v>43</v>
      </c>
      <c r="G41" s="18" t="s">
        <v>43</v>
      </c>
      <c r="H41" s="13">
        <f aca="true" t="shared" si="3" ref="H41:H57">SUM(I41:J41)</f>
        <v>144</v>
      </c>
      <c r="I41" s="14">
        <v>94</v>
      </c>
      <c r="J41" s="15">
        <v>50</v>
      </c>
      <c r="K41" s="19">
        <v>107280</v>
      </c>
      <c r="L41" s="20">
        <v>1141.28</v>
      </c>
      <c r="M41" s="7" t="s">
        <v>63</v>
      </c>
    </row>
    <row r="42" spans="1:13" ht="19.5" customHeight="1">
      <c r="A42" s="12" t="s">
        <v>42</v>
      </c>
      <c r="B42" s="13">
        <f t="shared" si="2"/>
        <v>2096</v>
      </c>
      <c r="C42" s="14">
        <v>1236</v>
      </c>
      <c r="D42" s="15">
        <v>860</v>
      </c>
      <c r="E42" s="16" t="s">
        <v>43</v>
      </c>
      <c r="F42" s="17" t="s">
        <v>43</v>
      </c>
      <c r="G42" s="18" t="s">
        <v>43</v>
      </c>
      <c r="H42" s="13">
        <f t="shared" si="3"/>
        <v>2096</v>
      </c>
      <c r="I42" s="14">
        <v>1236</v>
      </c>
      <c r="J42" s="15">
        <v>860</v>
      </c>
      <c r="K42" s="19">
        <v>2119000</v>
      </c>
      <c r="L42" s="20">
        <v>1714.4</v>
      </c>
      <c r="M42" s="7" t="s">
        <v>64</v>
      </c>
    </row>
    <row r="43" spans="1:13" ht="19.5" customHeight="1">
      <c r="A43" s="12" t="s">
        <v>46</v>
      </c>
      <c r="B43" s="13">
        <f t="shared" si="2"/>
        <v>179</v>
      </c>
      <c r="C43" s="24">
        <v>170</v>
      </c>
      <c r="D43" s="19">
        <v>9</v>
      </c>
      <c r="E43" s="16" t="s">
        <v>43</v>
      </c>
      <c r="F43" s="17" t="s">
        <v>43</v>
      </c>
      <c r="G43" s="18" t="s">
        <v>43</v>
      </c>
      <c r="H43" s="13">
        <f t="shared" si="3"/>
        <v>179</v>
      </c>
      <c r="I43" s="24">
        <v>170</v>
      </c>
      <c r="J43" s="19">
        <v>9</v>
      </c>
      <c r="K43" s="19">
        <v>199300</v>
      </c>
      <c r="L43" s="20">
        <v>1172.35</v>
      </c>
      <c r="M43" s="5" t="s">
        <v>65</v>
      </c>
    </row>
    <row r="44" spans="1:13" ht="19.5" customHeight="1">
      <c r="A44" s="12" t="s">
        <v>15</v>
      </c>
      <c r="B44" s="13">
        <f t="shared" si="2"/>
        <v>932</v>
      </c>
      <c r="C44" s="24">
        <v>826</v>
      </c>
      <c r="D44" s="19">
        <v>106</v>
      </c>
      <c r="E44" s="16" t="s">
        <v>43</v>
      </c>
      <c r="F44" s="17" t="s">
        <v>43</v>
      </c>
      <c r="G44" s="18" t="s">
        <v>43</v>
      </c>
      <c r="H44" s="13">
        <f t="shared" si="3"/>
        <v>932</v>
      </c>
      <c r="I44" s="24">
        <v>826</v>
      </c>
      <c r="J44" s="19">
        <v>106</v>
      </c>
      <c r="K44" s="19">
        <v>628380</v>
      </c>
      <c r="L44" s="20">
        <v>760.74</v>
      </c>
      <c r="M44" s="5" t="s">
        <v>76</v>
      </c>
    </row>
    <row r="45" spans="1:13" ht="19.5" customHeight="1">
      <c r="A45" s="12" t="s">
        <v>80</v>
      </c>
      <c r="B45" s="13">
        <f t="shared" si="2"/>
        <v>2743</v>
      </c>
      <c r="C45" s="24">
        <v>2247</v>
      </c>
      <c r="D45" s="19">
        <v>496</v>
      </c>
      <c r="E45" s="16" t="s">
        <v>43</v>
      </c>
      <c r="F45" s="17" t="s">
        <v>43</v>
      </c>
      <c r="G45" s="18" t="s">
        <v>43</v>
      </c>
      <c r="H45" s="13">
        <f t="shared" si="3"/>
        <v>2743</v>
      </c>
      <c r="I45" s="24">
        <v>2247</v>
      </c>
      <c r="J45" s="19">
        <v>496</v>
      </c>
      <c r="K45" s="19">
        <v>5231520</v>
      </c>
      <c r="L45" s="20">
        <v>2328.22</v>
      </c>
      <c r="M45" s="5" t="s">
        <v>66</v>
      </c>
    </row>
    <row r="46" spans="1:13" ht="19.5" customHeight="1">
      <c r="A46" s="12" t="s">
        <v>16</v>
      </c>
      <c r="B46" s="13">
        <f t="shared" si="2"/>
        <v>1105</v>
      </c>
      <c r="C46" s="24">
        <v>770</v>
      </c>
      <c r="D46" s="19">
        <v>335</v>
      </c>
      <c r="E46" s="16" t="s">
        <v>43</v>
      </c>
      <c r="F46" s="17" t="s">
        <v>43</v>
      </c>
      <c r="G46" s="18" t="s">
        <v>43</v>
      </c>
      <c r="H46" s="13">
        <f t="shared" si="3"/>
        <v>1105</v>
      </c>
      <c r="I46" s="24">
        <v>770</v>
      </c>
      <c r="J46" s="19">
        <v>335</v>
      </c>
      <c r="K46" s="19">
        <v>1752750</v>
      </c>
      <c r="L46" s="20">
        <v>2276.3</v>
      </c>
      <c r="M46" s="5" t="s">
        <v>67</v>
      </c>
    </row>
    <row r="47" spans="1:13" ht="19.5" customHeight="1">
      <c r="A47" s="12" t="s">
        <v>17</v>
      </c>
      <c r="B47" s="13">
        <f t="shared" si="2"/>
        <v>30108</v>
      </c>
      <c r="C47" s="24">
        <v>26906</v>
      </c>
      <c r="D47" s="19">
        <v>3202</v>
      </c>
      <c r="E47" s="16" t="s">
        <v>43</v>
      </c>
      <c r="F47" s="17" t="s">
        <v>43</v>
      </c>
      <c r="G47" s="18" t="s">
        <v>43</v>
      </c>
      <c r="H47" s="13">
        <f t="shared" si="3"/>
        <v>30108</v>
      </c>
      <c r="I47" s="24">
        <v>26906</v>
      </c>
      <c r="J47" s="19">
        <v>3202</v>
      </c>
      <c r="K47" s="19">
        <v>23385790</v>
      </c>
      <c r="L47" s="20">
        <v>869.17</v>
      </c>
      <c r="M47" s="5" t="s">
        <v>68</v>
      </c>
    </row>
    <row r="48" spans="1:13" ht="19.5" customHeight="1">
      <c r="A48" s="12" t="s">
        <v>18</v>
      </c>
      <c r="B48" s="13">
        <f t="shared" si="2"/>
        <v>1902</v>
      </c>
      <c r="C48" s="24">
        <v>1361</v>
      </c>
      <c r="D48" s="19">
        <v>541</v>
      </c>
      <c r="E48" s="16" t="s">
        <v>43</v>
      </c>
      <c r="F48" s="17" t="s">
        <v>43</v>
      </c>
      <c r="G48" s="18" t="s">
        <v>43</v>
      </c>
      <c r="H48" s="13">
        <f t="shared" si="3"/>
        <v>1902</v>
      </c>
      <c r="I48" s="24">
        <v>1361</v>
      </c>
      <c r="J48" s="19">
        <v>541</v>
      </c>
      <c r="K48" s="19">
        <v>2899090</v>
      </c>
      <c r="L48" s="20">
        <v>2130.12</v>
      </c>
      <c r="M48" s="5" t="s">
        <v>69</v>
      </c>
    </row>
    <row r="49" spans="1:13" ht="19.5" customHeight="1">
      <c r="A49" s="12" t="s">
        <v>14</v>
      </c>
      <c r="B49" s="13">
        <f t="shared" si="2"/>
        <v>1633162</v>
      </c>
      <c r="C49" s="24">
        <v>1302071</v>
      </c>
      <c r="D49" s="19">
        <v>331091</v>
      </c>
      <c r="E49" s="16" t="s">
        <v>43</v>
      </c>
      <c r="F49" s="17" t="s">
        <v>43</v>
      </c>
      <c r="G49" s="18" t="s">
        <v>43</v>
      </c>
      <c r="H49" s="13">
        <f t="shared" si="3"/>
        <v>1633162</v>
      </c>
      <c r="I49" s="24">
        <v>1302071</v>
      </c>
      <c r="J49" s="19">
        <v>331091</v>
      </c>
      <c r="K49" s="19">
        <v>325265560</v>
      </c>
      <c r="L49" s="20">
        <v>249.81</v>
      </c>
      <c r="M49" s="5" t="s">
        <v>70</v>
      </c>
    </row>
    <row r="50" spans="1:13" ht="19.5" customHeight="1">
      <c r="A50" s="12" t="s">
        <v>19</v>
      </c>
      <c r="B50" s="13">
        <f t="shared" si="2"/>
        <v>2461</v>
      </c>
      <c r="C50" s="24">
        <v>1060</v>
      </c>
      <c r="D50" s="19">
        <v>1401</v>
      </c>
      <c r="E50" s="16" t="s">
        <v>43</v>
      </c>
      <c r="F50" s="17" t="s">
        <v>43</v>
      </c>
      <c r="G50" s="18" t="s">
        <v>43</v>
      </c>
      <c r="H50" s="13">
        <f t="shared" si="3"/>
        <v>2461</v>
      </c>
      <c r="I50" s="24">
        <v>1060</v>
      </c>
      <c r="J50" s="19">
        <v>1401</v>
      </c>
      <c r="K50" s="19">
        <v>848840</v>
      </c>
      <c r="L50" s="20">
        <v>800.79</v>
      </c>
      <c r="M50" s="5" t="s">
        <v>71</v>
      </c>
    </row>
    <row r="51" spans="1:13" ht="19.5" customHeight="1">
      <c r="A51" s="12" t="s">
        <v>20</v>
      </c>
      <c r="B51" s="13">
        <f t="shared" si="2"/>
        <v>809</v>
      </c>
      <c r="C51" s="24">
        <v>521</v>
      </c>
      <c r="D51" s="19">
        <v>288</v>
      </c>
      <c r="E51" s="16" t="s">
        <v>43</v>
      </c>
      <c r="F51" s="17" t="s">
        <v>43</v>
      </c>
      <c r="G51" s="18" t="s">
        <v>43</v>
      </c>
      <c r="H51" s="13">
        <f t="shared" si="3"/>
        <v>809</v>
      </c>
      <c r="I51" s="24">
        <v>521</v>
      </c>
      <c r="J51" s="19">
        <v>288</v>
      </c>
      <c r="K51" s="19">
        <v>322500</v>
      </c>
      <c r="L51" s="20">
        <v>619</v>
      </c>
      <c r="M51" s="5" t="s">
        <v>72</v>
      </c>
    </row>
    <row r="52" spans="1:13" ht="19.5" customHeight="1">
      <c r="A52" s="12" t="s">
        <v>21</v>
      </c>
      <c r="B52" s="13">
        <f t="shared" si="2"/>
        <v>6882</v>
      </c>
      <c r="C52" s="24">
        <v>6042</v>
      </c>
      <c r="D52" s="19">
        <v>840</v>
      </c>
      <c r="E52" s="16" t="s">
        <v>43</v>
      </c>
      <c r="F52" s="17" t="s">
        <v>43</v>
      </c>
      <c r="G52" s="18" t="s">
        <v>43</v>
      </c>
      <c r="H52" s="13">
        <f t="shared" si="3"/>
        <v>6882</v>
      </c>
      <c r="I52" s="24">
        <v>6042</v>
      </c>
      <c r="J52" s="19">
        <v>840</v>
      </c>
      <c r="K52" s="19">
        <v>1572150</v>
      </c>
      <c r="L52" s="20">
        <v>260.2</v>
      </c>
      <c r="M52" s="5" t="s">
        <v>73</v>
      </c>
    </row>
    <row r="53" spans="1:13" ht="19.5" customHeight="1">
      <c r="A53" s="12" t="s">
        <v>22</v>
      </c>
      <c r="B53" s="13">
        <f t="shared" si="2"/>
        <v>83</v>
      </c>
      <c r="C53" s="24">
        <v>83</v>
      </c>
      <c r="D53" s="15" t="s">
        <v>43</v>
      </c>
      <c r="E53" s="16" t="s">
        <v>43</v>
      </c>
      <c r="F53" s="17" t="s">
        <v>43</v>
      </c>
      <c r="G53" s="22" t="s">
        <v>43</v>
      </c>
      <c r="H53" s="59">
        <f t="shared" si="3"/>
        <v>83</v>
      </c>
      <c r="I53" s="24">
        <v>83</v>
      </c>
      <c r="J53" s="15" t="s">
        <v>43</v>
      </c>
      <c r="K53" s="25">
        <v>8080</v>
      </c>
      <c r="L53" s="20">
        <v>97.35</v>
      </c>
      <c r="M53" s="5" t="s">
        <v>74</v>
      </c>
    </row>
    <row r="54" spans="1:13" ht="19.5" customHeight="1">
      <c r="A54" s="12" t="s">
        <v>83</v>
      </c>
      <c r="B54" s="13">
        <f t="shared" si="2"/>
        <v>5</v>
      </c>
      <c r="C54" s="24" t="s">
        <v>43</v>
      </c>
      <c r="D54" s="15">
        <v>5</v>
      </c>
      <c r="E54" s="16" t="s">
        <v>43</v>
      </c>
      <c r="F54" s="58" t="s">
        <v>43</v>
      </c>
      <c r="G54" s="16" t="s">
        <v>43</v>
      </c>
      <c r="H54" s="59">
        <f t="shared" si="3"/>
        <v>5</v>
      </c>
      <c r="I54" s="24" t="s">
        <v>43</v>
      </c>
      <c r="J54" s="15">
        <v>5</v>
      </c>
      <c r="K54" s="25">
        <v>0</v>
      </c>
      <c r="L54" s="20">
        <v>0</v>
      </c>
      <c r="M54" s="5" t="s">
        <v>86</v>
      </c>
    </row>
    <row r="55" spans="1:13" ht="19.5" customHeight="1">
      <c r="A55" s="12" t="s">
        <v>84</v>
      </c>
      <c r="B55" s="13">
        <f t="shared" si="2"/>
        <v>148</v>
      </c>
      <c r="C55" s="24">
        <v>146</v>
      </c>
      <c r="D55" s="15">
        <v>2</v>
      </c>
      <c r="E55" s="16" t="s">
        <v>43</v>
      </c>
      <c r="F55" s="58" t="s">
        <v>43</v>
      </c>
      <c r="G55" s="16" t="s">
        <v>43</v>
      </c>
      <c r="H55" s="59">
        <f t="shared" si="3"/>
        <v>148</v>
      </c>
      <c r="I55" s="24">
        <v>146</v>
      </c>
      <c r="J55" s="15">
        <v>2</v>
      </c>
      <c r="K55" s="25">
        <v>10230</v>
      </c>
      <c r="L55" s="20">
        <v>70.05</v>
      </c>
      <c r="M55" s="5" t="s">
        <v>87</v>
      </c>
    </row>
    <row r="56" spans="1:13" ht="19.5" customHeight="1">
      <c r="A56" s="12" t="s">
        <v>85</v>
      </c>
      <c r="B56" s="13">
        <f t="shared" si="2"/>
        <v>25</v>
      </c>
      <c r="C56" s="24">
        <v>21</v>
      </c>
      <c r="D56" s="15">
        <v>4</v>
      </c>
      <c r="E56" s="16" t="s">
        <v>43</v>
      </c>
      <c r="F56" s="58" t="s">
        <v>43</v>
      </c>
      <c r="G56" s="16" t="s">
        <v>43</v>
      </c>
      <c r="H56" s="59">
        <f t="shared" si="3"/>
        <v>25</v>
      </c>
      <c r="I56" s="24">
        <v>21</v>
      </c>
      <c r="J56" s="15">
        <v>4</v>
      </c>
      <c r="K56" s="25">
        <v>9820</v>
      </c>
      <c r="L56" s="20">
        <v>467.62</v>
      </c>
      <c r="M56" s="5" t="s">
        <v>88</v>
      </c>
    </row>
    <row r="57" spans="1:13" ht="19.5" customHeight="1">
      <c r="A57" s="12" t="s">
        <v>23</v>
      </c>
      <c r="B57" s="13">
        <f t="shared" si="2"/>
        <v>1536</v>
      </c>
      <c r="C57" s="24">
        <v>1113</v>
      </c>
      <c r="D57" s="19">
        <v>423</v>
      </c>
      <c r="E57" s="16" t="s">
        <v>43</v>
      </c>
      <c r="F57" s="11" t="s">
        <v>43</v>
      </c>
      <c r="G57" s="18" t="s">
        <v>43</v>
      </c>
      <c r="H57" s="13">
        <f t="shared" si="3"/>
        <v>1536</v>
      </c>
      <c r="I57" s="24">
        <v>1113</v>
      </c>
      <c r="J57" s="19">
        <v>423</v>
      </c>
      <c r="K57" s="26">
        <v>1197500</v>
      </c>
      <c r="L57" s="20">
        <v>1075.92</v>
      </c>
      <c r="M57" s="5" t="s">
        <v>75</v>
      </c>
    </row>
    <row r="58" spans="1:13" s="7" customFormat="1" ht="3.75" customHeight="1">
      <c r="A58" s="27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9"/>
    </row>
    <row r="59" spans="1:13" s="7" customFormat="1" ht="21">
      <c r="A59" s="66" t="s">
        <v>44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</row>
    <row r="60" spans="1:13" ht="18.75" customHeight="1">
      <c r="A60" s="66" t="s">
        <v>45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</row>
  </sheetData>
  <mergeCells count="2">
    <mergeCell ref="A59:M59"/>
    <mergeCell ref="A60:M60"/>
  </mergeCells>
  <printOptions/>
  <pageMargins left="0.6299212598425197" right="0.03937007874015748" top="0.3937007874015748" bottom="0.1968503937007874" header="0.5118110236220472" footer="0.5118110236220472"/>
  <pageSetup horizontalDpi="180" verticalDpi="180" orientation="landscape" paperSize="9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iLLuSioN</cp:lastModifiedBy>
  <cp:lastPrinted>2000-08-18T04:47:13Z</cp:lastPrinted>
  <dcterms:created xsi:type="dcterms:W3CDTF">2002-01-09T08:32:03Z</dcterms:created>
  <dcterms:modified xsi:type="dcterms:W3CDTF">2007-12-13T04:39:29Z</dcterms:modified>
  <cp:category/>
  <cp:version/>
  <cp:contentType/>
  <cp:contentStatus/>
</cp:coreProperties>
</file>